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\Desktop\Relief International\Procurement\Sudan\ITT Constraction Work\FW_ UNICEF Construction PR\"/>
    </mc:Choice>
  </mc:AlternateContent>
  <bookViews>
    <workbookView xWindow="0" yWindow="0" windowWidth="23040" windowHeight="9876"/>
  </bookViews>
  <sheets>
    <sheet name="BoQ for Tender" sheetId="1" r:id="rId1"/>
    <sheet name="Scope of work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4" i="1" l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H6" i="1"/>
  <c r="G15" i="1" l="1"/>
  <c r="H15" i="1" s="1"/>
</calcChain>
</file>

<file path=xl/sharedStrings.xml><?xml version="1.0" encoding="utf-8"?>
<sst xmlns="http://schemas.openxmlformats.org/spreadsheetml/2006/main" count="37" uniqueCount="36">
  <si>
    <t>#</t>
  </si>
  <si>
    <t>PCS</t>
  </si>
  <si>
    <t xml:space="preserve">Transportation and storage of all required material, equipment and labour to site. </t>
  </si>
  <si>
    <t>Use corrugated zinc sheet class 35 for the sides with metal pipe 4*8 cm as shown in drawings.</t>
  </si>
  <si>
    <t>Compacted earthwork for floor</t>
  </si>
  <si>
    <t>Install the metal pipe frame</t>
  </si>
  <si>
    <t>Use corrugated zinc sheet class 35 for roofing with metal pipe 4*8 cm as purlin.</t>
  </si>
  <si>
    <t xml:space="preserve">Construction of 4*6m IYCF zincs sheet shelter rooms in nutrition sites </t>
  </si>
  <si>
    <t>Nutrition Consturction BoQs</t>
  </si>
  <si>
    <t>Item /Description</t>
  </si>
  <si>
    <t>Unit</t>
  </si>
  <si>
    <t>Quantity</t>
  </si>
  <si>
    <t xml:space="preserve">Unit cost </t>
  </si>
  <si>
    <t>TOTAL SDG</t>
  </si>
  <si>
    <t>TOTAL USD</t>
  </si>
  <si>
    <t>Cement for concrete and mortar-Ordinary Portland cement ,50kg per bag with strength 42.5N/mm2</t>
  </si>
  <si>
    <t>Bag</t>
  </si>
  <si>
    <t>Sand for concrete and mortar-Good quality sand &amp;well graded  is used, clean from the mats dust and with appropriate strength,</t>
  </si>
  <si>
    <t>M3</t>
  </si>
  <si>
    <t>Gravel for concrete-Well graded gravel used for mixing the concrete&amp; should give the concrete acceptable resistance and durability and it must have the approval from the supervising engineer.</t>
  </si>
  <si>
    <t>Water for concreting &amp;mortaring-The water must be used in the construction is should be clean from dirt as well from salts and organic materials and according. Instructions, of the supervising engineer.</t>
  </si>
  <si>
    <t>Barrel</t>
  </si>
  <si>
    <t>Sheet</t>
  </si>
  <si>
    <t>Labor cost containing Excavation and welding-Labor cost includes concreting cost, plastering ,finishing cost &amp; excavation cost</t>
  </si>
  <si>
    <t>LamSum</t>
  </si>
  <si>
    <t>Transportation-Transport all materials to the site</t>
  </si>
  <si>
    <t>Trip</t>
  </si>
  <si>
    <t>Total</t>
  </si>
  <si>
    <t>Zinc driling nails-Provide zinc driling nail to fix the zinc sheet</t>
  </si>
  <si>
    <t>Square steel pipe 4cmx8cm 1mm chickness, 6m length-metal pipe4 x 8 cm for purlin with good quality and vertically in stand</t>
  </si>
  <si>
    <t>Zinc sheet 14 feet for the waiting roof-Fix a corrugated zinc sheet class 35 using zinc bolts and rectangular steel pipe 4x8cm to roof the store.</t>
  </si>
  <si>
    <t>Box</t>
  </si>
  <si>
    <t>Excavation of soil to the required depth- Excavation of footing 40 x 40 x 40 cm for the whole supports</t>
  </si>
  <si>
    <t>Fix the 12th footings according to the dimension mentioned in the design and drawings, the distance between support to be 2m short side and 3m long side.</t>
  </si>
  <si>
    <t>Total cost of 6 facilities</t>
  </si>
  <si>
    <t>BOQ for 4x9m Zinc sheet waiting area in nutrition sites - please see design drawing annex 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</si>
</sst>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3" borderId="2" xfId="0" applyFont="1" applyFill="1" applyBorder="1" applyAlignment="1">
      <alignment horizontal="center" vertical="center" wrapText="1" readingOrder="1"/>
    </xf>
    <xf numFmtId="0" fontId="5" fillId="0" borderId="0" xfId="3" applyFont="1" applyFill="1" applyBorder="1" applyAlignment="1">
      <alignment horizontal="right" vertical="center" wrapText="1"/>
    </xf>
    <xf numFmtId="0" fontId="6" fillId="0" borderId="0" xfId="0" applyFont="1"/>
    <xf numFmtId="0" fontId="4" fillId="2" borderId="0" xfId="3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 readingOrder="1"/>
    </xf>
    <xf numFmtId="0" fontId="8" fillId="0" borderId="0" xfId="0" applyFont="1"/>
    <xf numFmtId="0" fontId="9" fillId="0" borderId="0" xfId="0" applyFont="1"/>
    <xf numFmtId="0" fontId="0" fillId="0" borderId="3" xfId="0" applyBorder="1" applyAlignment="1">
      <alignment vertical="top"/>
    </xf>
    <xf numFmtId="0" fontId="0" fillId="0" borderId="3" xfId="0" applyBorder="1" applyAlignment="1">
      <alignment wrapText="1"/>
    </xf>
    <xf numFmtId="165" fontId="0" fillId="0" borderId="3" xfId="4" applyNumberFormat="1" applyFont="1" applyBorder="1" applyAlignment="1">
      <alignment vertical="top"/>
    </xf>
    <xf numFmtId="164" fontId="0" fillId="0" borderId="3" xfId="4" applyNumberFormat="1" applyFont="1" applyBorder="1" applyAlignment="1">
      <alignment vertical="top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2" fillId="0" borderId="0" xfId="0" applyFont="1"/>
    <xf numFmtId="0" fontId="4" fillId="5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5" fillId="0" borderId="0" xfId="3" applyFont="1" applyFill="1" applyBorder="1" applyAlignment="1">
      <alignment horizontal="center" vertical="center"/>
    </xf>
  </cellXfs>
  <cellStyles count="5">
    <cellStyle name="Comma" xfId="4" builtinId="3"/>
    <cellStyle name="Comma 2" xfId="1"/>
    <cellStyle name="Normal" xfId="0" builtinId="0"/>
    <cellStyle name="Normal 19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topLeftCell="A17" zoomScaleNormal="100" workbookViewId="0">
      <selection activeCell="G6" sqref="G6"/>
    </sheetView>
  </sheetViews>
  <sheetFormatPr defaultRowHeight="14.4" x14ac:dyDescent="0.3"/>
  <cols>
    <col min="3" max="3" width="44" customWidth="1"/>
    <col min="8" max="8" width="16.109375" bestFit="1" customWidth="1"/>
    <col min="11" max="11" width="11.44140625" customWidth="1"/>
  </cols>
  <sheetData>
    <row r="1" spans="2:12" x14ac:dyDescent="0.3">
      <c r="H1">
        <v>600</v>
      </c>
    </row>
    <row r="2" spans="2:12" ht="18" x14ac:dyDescent="0.35">
      <c r="B2" s="7" t="s">
        <v>8</v>
      </c>
      <c r="H2" s="8"/>
    </row>
    <row r="4" spans="2:12" ht="15" thickBot="1" x14ac:dyDescent="0.35">
      <c r="B4" s="20" t="s">
        <v>35</v>
      </c>
      <c r="C4" s="20"/>
      <c r="D4" s="20"/>
      <c r="E4" s="20"/>
      <c r="F4" s="20"/>
      <c r="G4" s="20"/>
      <c r="H4" s="20"/>
      <c r="I4" s="21"/>
      <c r="J4" s="21"/>
      <c r="K4" s="21"/>
      <c r="L4" s="21"/>
    </row>
    <row r="5" spans="2:12" ht="24.6" thickBot="1" x14ac:dyDescent="0.35">
      <c r="B5" s="1" t="s">
        <v>0</v>
      </c>
      <c r="C5" s="6" t="s">
        <v>9</v>
      </c>
      <c r="D5" s="6" t="s">
        <v>10</v>
      </c>
      <c r="E5" s="6" t="s">
        <v>11</v>
      </c>
      <c r="F5" s="6" t="s">
        <v>12</v>
      </c>
      <c r="G5" s="1" t="s">
        <v>13</v>
      </c>
      <c r="H5" s="1" t="s">
        <v>14</v>
      </c>
    </row>
    <row r="6" spans="2:12" ht="28.8" x14ac:dyDescent="0.3">
      <c r="B6" s="9">
        <v>1</v>
      </c>
      <c r="C6" s="13" t="s">
        <v>15</v>
      </c>
      <c r="D6" s="14" t="s">
        <v>16</v>
      </c>
      <c r="E6" s="14">
        <v>6</v>
      </c>
      <c r="F6" s="11"/>
      <c r="G6" s="11">
        <f t="shared" ref="G6:G14" si="0">E6*F6</f>
        <v>0</v>
      </c>
      <c r="H6" s="12">
        <f>G6/600</f>
        <v>0</v>
      </c>
    </row>
    <row r="7" spans="2:12" ht="43.2" x14ac:dyDescent="0.3">
      <c r="B7" s="9">
        <v>2</v>
      </c>
      <c r="C7" s="13" t="s">
        <v>17</v>
      </c>
      <c r="D7" s="14" t="s">
        <v>18</v>
      </c>
      <c r="E7" s="14">
        <v>1</v>
      </c>
      <c r="F7" s="11"/>
      <c r="G7" s="11">
        <f t="shared" si="0"/>
        <v>0</v>
      </c>
      <c r="H7" s="12">
        <f t="shared" ref="H7:H15" si="1">G7/600</f>
        <v>0</v>
      </c>
    </row>
    <row r="8" spans="2:12" ht="57.6" x14ac:dyDescent="0.3">
      <c r="B8" s="9">
        <v>3</v>
      </c>
      <c r="C8" s="13" t="s">
        <v>19</v>
      </c>
      <c r="D8" s="14" t="s">
        <v>18</v>
      </c>
      <c r="E8" s="14">
        <v>1</v>
      </c>
      <c r="F8" s="11"/>
      <c r="G8" s="11">
        <f t="shared" si="0"/>
        <v>0</v>
      </c>
      <c r="H8" s="12">
        <f t="shared" si="1"/>
        <v>0</v>
      </c>
    </row>
    <row r="9" spans="2:12" ht="14.4" customHeight="1" x14ac:dyDescent="0.3">
      <c r="B9" s="9">
        <v>6</v>
      </c>
      <c r="C9" s="13" t="s">
        <v>20</v>
      </c>
      <c r="D9" s="14" t="s">
        <v>21</v>
      </c>
      <c r="E9" s="14">
        <v>6</v>
      </c>
      <c r="F9" s="11"/>
      <c r="G9" s="11">
        <f t="shared" si="0"/>
        <v>0</v>
      </c>
      <c r="H9" s="12">
        <f t="shared" si="1"/>
        <v>0</v>
      </c>
    </row>
    <row r="10" spans="2:12" ht="43.2" x14ac:dyDescent="0.3">
      <c r="B10" s="9">
        <v>7</v>
      </c>
      <c r="C10" s="13" t="s">
        <v>29</v>
      </c>
      <c r="D10" s="14" t="s">
        <v>1</v>
      </c>
      <c r="E10" s="14">
        <v>20</v>
      </c>
      <c r="F10" s="11"/>
      <c r="G10" s="11">
        <f t="shared" si="0"/>
        <v>0</v>
      </c>
      <c r="H10" s="12">
        <f t="shared" si="1"/>
        <v>0</v>
      </c>
    </row>
    <row r="11" spans="2:12" ht="43.2" x14ac:dyDescent="0.3">
      <c r="B11" s="9">
        <v>8</v>
      </c>
      <c r="C11" s="13" t="s">
        <v>30</v>
      </c>
      <c r="D11" s="14" t="s">
        <v>22</v>
      </c>
      <c r="E11" s="14">
        <v>22</v>
      </c>
      <c r="F11" s="11"/>
      <c r="G11" s="11">
        <f t="shared" si="0"/>
        <v>0</v>
      </c>
      <c r="H11" s="12">
        <f t="shared" si="1"/>
        <v>0</v>
      </c>
    </row>
    <row r="12" spans="2:12" ht="28.8" x14ac:dyDescent="0.3">
      <c r="B12" s="9">
        <v>10</v>
      </c>
      <c r="C12" s="13" t="s">
        <v>28</v>
      </c>
      <c r="D12" s="14" t="s">
        <v>31</v>
      </c>
      <c r="E12" s="14">
        <v>1</v>
      </c>
      <c r="F12" s="11"/>
      <c r="G12" s="11">
        <f t="shared" si="0"/>
        <v>0</v>
      </c>
      <c r="H12" s="12">
        <f t="shared" si="1"/>
        <v>0</v>
      </c>
    </row>
    <row r="13" spans="2:12" ht="43.2" x14ac:dyDescent="0.3">
      <c r="B13" s="9">
        <v>11</v>
      </c>
      <c r="C13" s="10" t="s">
        <v>23</v>
      </c>
      <c r="D13" s="9" t="s">
        <v>24</v>
      </c>
      <c r="E13" s="9">
        <v>1</v>
      </c>
      <c r="F13" s="11"/>
      <c r="G13" s="11">
        <f t="shared" si="0"/>
        <v>0</v>
      </c>
      <c r="H13" s="12">
        <f t="shared" si="1"/>
        <v>0</v>
      </c>
    </row>
    <row r="14" spans="2:12" x14ac:dyDescent="0.3">
      <c r="B14" s="9">
        <v>12</v>
      </c>
      <c r="C14" s="10" t="s">
        <v>25</v>
      </c>
      <c r="D14" s="9" t="s">
        <v>26</v>
      </c>
      <c r="E14" s="9">
        <v>1</v>
      </c>
      <c r="F14" s="11"/>
      <c r="G14" s="11">
        <f t="shared" si="0"/>
        <v>0</v>
      </c>
      <c r="H14" s="12">
        <f t="shared" si="1"/>
        <v>0</v>
      </c>
    </row>
    <row r="15" spans="2:12" x14ac:dyDescent="0.3">
      <c r="B15" s="15"/>
      <c r="C15" s="16" t="s">
        <v>27</v>
      </c>
      <c r="D15" s="15"/>
      <c r="E15" s="15"/>
      <c r="F15" s="15"/>
      <c r="G15" s="17">
        <f>SUM(G6:G14)</f>
        <v>0</v>
      </c>
      <c r="H15" s="12">
        <f t="shared" si="1"/>
        <v>0</v>
      </c>
    </row>
    <row r="16" spans="2:12" x14ac:dyDescent="0.3">
      <c r="B16" s="18"/>
      <c r="C16" s="18"/>
      <c r="D16" s="19"/>
      <c r="E16" s="22"/>
      <c r="F16" s="22"/>
      <c r="G16" s="22"/>
    </row>
    <row r="17" spans="2:7" x14ac:dyDescent="0.3">
      <c r="B17" s="2"/>
      <c r="C17" s="2"/>
      <c r="D17" s="23" t="s">
        <v>34</v>
      </c>
      <c r="E17" s="23"/>
      <c r="F17" s="23"/>
      <c r="G17" s="23"/>
    </row>
  </sheetData>
  <mergeCells count="2">
    <mergeCell ref="E16:G16"/>
    <mergeCell ref="D17:G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"/>
  <sheetViews>
    <sheetView workbookViewId="0">
      <selection activeCell="B8" sqref="B8"/>
    </sheetView>
  </sheetViews>
  <sheetFormatPr defaultRowHeight="14.4" x14ac:dyDescent="0.3"/>
  <sheetData>
    <row r="2" spans="2:13" x14ac:dyDescent="0.3">
      <c r="B2" s="4" t="s">
        <v>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2:13" x14ac:dyDescent="0.3">
      <c r="B4" s="3" t="s">
        <v>2</v>
      </c>
    </row>
    <row r="5" spans="2:13" x14ac:dyDescent="0.3">
      <c r="B5" s="3" t="s">
        <v>32</v>
      </c>
    </row>
    <row r="6" spans="2:13" x14ac:dyDescent="0.3">
      <c r="B6" s="3" t="s">
        <v>4</v>
      </c>
    </row>
    <row r="7" spans="2:13" x14ac:dyDescent="0.3">
      <c r="B7" s="5" t="s">
        <v>5</v>
      </c>
    </row>
    <row r="8" spans="2:13" x14ac:dyDescent="0.3">
      <c r="B8" s="3" t="s">
        <v>6</v>
      </c>
    </row>
    <row r="9" spans="2:13" x14ac:dyDescent="0.3">
      <c r="B9" s="3" t="s">
        <v>3</v>
      </c>
    </row>
    <row r="10" spans="2:13" x14ac:dyDescent="0.3">
      <c r="B10" s="3" t="s">
        <v>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BoQ for Tender</vt:lpstr>
      <vt:lpstr>Scope of work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Teklemariam Ayelaw Mesele(RI/SUD)</dc:creator>
  <cp:lastModifiedBy>RI</cp:lastModifiedBy>
  <dcterms:created xsi:type="dcterms:W3CDTF">2022-12-22T20:01:53Z</dcterms:created>
  <dcterms:modified xsi:type="dcterms:W3CDTF">2023-12-19T10:43:41Z</dcterms:modified>
</cp:coreProperties>
</file>